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20" windowHeight="8325"/>
  </bookViews>
  <sheets>
    <sheet name="unemployment_BLS_gov" sheetId="1" r:id="rId1"/>
    <sheet name="Sheet1" sheetId="2" r:id="rId2"/>
    <sheet name="Sheet2" sheetId="3" r:id="rId3"/>
  </sheets>
  <calcPr calcId="0"/>
</workbook>
</file>

<file path=xl/calcChain.xml><?xml version="1.0" encoding="utf-8"?>
<calcChain xmlns="http://schemas.openxmlformats.org/spreadsheetml/2006/main">
  <c r="E29" i="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"/>
  <c r="A5"/>
  <c r="B5" s="1"/>
  <c r="D3"/>
  <c r="D4"/>
  <c r="D2"/>
  <c r="C3"/>
  <c r="C2"/>
  <c r="B3"/>
  <c r="B4"/>
  <c r="B2"/>
  <c r="A4"/>
  <c r="A3"/>
  <c r="C4" l="1"/>
  <c r="A6"/>
  <c r="A7" l="1"/>
  <c r="D5"/>
  <c r="B6"/>
  <c r="C5" l="1"/>
  <c r="A8"/>
  <c r="B7"/>
  <c r="D6"/>
  <c r="A9" l="1"/>
  <c r="D7"/>
  <c r="B8"/>
  <c r="C7"/>
  <c r="C6"/>
  <c r="A10" l="1"/>
  <c r="B9"/>
  <c r="D8"/>
  <c r="C8"/>
  <c r="A11" l="1"/>
  <c r="D9"/>
  <c r="B10"/>
  <c r="C9"/>
  <c r="A12" l="1"/>
  <c r="B11"/>
  <c r="D10"/>
  <c r="C10"/>
  <c r="A13" l="1"/>
  <c r="D11"/>
  <c r="B12"/>
  <c r="A14" l="1"/>
  <c r="B13"/>
  <c r="D12"/>
  <c r="C12"/>
  <c r="C11"/>
  <c r="A15" l="1"/>
  <c r="D13"/>
  <c r="B14"/>
  <c r="A16" l="1"/>
  <c r="B15"/>
  <c r="D14"/>
  <c r="C14"/>
  <c r="C13"/>
  <c r="A17" l="1"/>
  <c r="D15"/>
  <c r="B16"/>
  <c r="A18" l="1"/>
  <c r="B17"/>
  <c r="D16"/>
  <c r="C16"/>
  <c r="C15"/>
  <c r="A19" l="1"/>
  <c r="D17"/>
  <c r="B18"/>
  <c r="A20" l="1"/>
  <c r="B19"/>
  <c r="D18"/>
  <c r="C18"/>
  <c r="C17"/>
  <c r="A21" l="1"/>
  <c r="D19"/>
  <c r="B20"/>
  <c r="A22" l="1"/>
  <c r="B21"/>
  <c r="D20"/>
  <c r="C20"/>
  <c r="C19"/>
  <c r="A23" l="1"/>
  <c r="D21"/>
  <c r="B22"/>
  <c r="C21"/>
  <c r="A24" l="1"/>
  <c r="B23"/>
  <c r="D22"/>
  <c r="C22"/>
  <c r="A25" l="1"/>
  <c r="D23"/>
  <c r="B24"/>
  <c r="C23"/>
  <c r="A26" l="1"/>
  <c r="B25"/>
  <c r="D24"/>
  <c r="C24"/>
  <c r="D25" l="1"/>
  <c r="B26"/>
  <c r="C25" s="1"/>
</calcChain>
</file>

<file path=xl/sharedStrings.xml><?xml version="1.0" encoding="utf-8"?>
<sst xmlns="http://schemas.openxmlformats.org/spreadsheetml/2006/main" count="5" uniqueCount="5">
  <si>
    <t>x</t>
  </si>
  <si>
    <t>log(x)</t>
  </si>
  <si>
    <t>d/2</t>
  </si>
  <si>
    <t>f(x)+f(x+d)</t>
  </si>
  <si>
    <t>int(f(x))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</si>
</sst>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488407699037621E-2"/>
          <c:y val="5.1400554097404488E-2"/>
          <c:w val="0.8229975940507438"/>
          <c:h val="0.76084098862642169"/>
        </c:manualLayout>
      </c:layout>
      <c:lineChart>
        <c:grouping val="stacked"/>
        <c:ser>
          <c:idx val="0"/>
          <c:order val="0"/>
          <c:cat>
            <c:numRef>
              <c:f>unemployment_BLS_gov!$A$1:$A$67</c:f>
              <c:numCache>
                <c:formatCode>General</c:formatCode>
                <c:ptCount val="67"/>
                <c:pt idx="0">
                  <c:v>1942</c:v>
                </c:pt>
                <c:pt idx="1">
                  <c:v>1943</c:v>
                </c:pt>
                <c:pt idx="2">
                  <c:v>1944</c:v>
                </c:pt>
                <c:pt idx="3">
                  <c:v>1945</c:v>
                </c:pt>
                <c:pt idx="4">
                  <c:v>1946</c:v>
                </c:pt>
                <c:pt idx="5">
                  <c:v>1947</c:v>
                </c:pt>
                <c:pt idx="6">
                  <c:v>1948</c:v>
                </c:pt>
                <c:pt idx="7">
                  <c:v>1949</c:v>
                </c:pt>
                <c:pt idx="8">
                  <c:v>1950</c:v>
                </c:pt>
                <c:pt idx="9">
                  <c:v>1951</c:v>
                </c:pt>
                <c:pt idx="10">
                  <c:v>1952</c:v>
                </c:pt>
                <c:pt idx="11">
                  <c:v>1953</c:v>
                </c:pt>
                <c:pt idx="12">
                  <c:v>1954</c:v>
                </c:pt>
                <c:pt idx="13">
                  <c:v>1955</c:v>
                </c:pt>
                <c:pt idx="14">
                  <c:v>1956</c:v>
                </c:pt>
                <c:pt idx="15">
                  <c:v>1957</c:v>
                </c:pt>
                <c:pt idx="16">
                  <c:v>1958</c:v>
                </c:pt>
                <c:pt idx="17">
                  <c:v>1959</c:v>
                </c:pt>
                <c:pt idx="18">
                  <c:v>1960</c:v>
                </c:pt>
                <c:pt idx="19">
                  <c:v>1961</c:v>
                </c:pt>
                <c:pt idx="20">
                  <c:v>1962</c:v>
                </c:pt>
                <c:pt idx="21">
                  <c:v>1963</c:v>
                </c:pt>
                <c:pt idx="22">
                  <c:v>1964</c:v>
                </c:pt>
                <c:pt idx="23">
                  <c:v>1965</c:v>
                </c:pt>
                <c:pt idx="24">
                  <c:v>1966</c:v>
                </c:pt>
                <c:pt idx="25">
                  <c:v>1967</c:v>
                </c:pt>
                <c:pt idx="26">
                  <c:v>1968</c:v>
                </c:pt>
                <c:pt idx="27">
                  <c:v>1969</c:v>
                </c:pt>
                <c:pt idx="28">
                  <c:v>1970</c:v>
                </c:pt>
                <c:pt idx="29">
                  <c:v>1971</c:v>
                </c:pt>
                <c:pt idx="30">
                  <c:v>1972</c:v>
                </c:pt>
                <c:pt idx="31">
                  <c:v>1973</c:v>
                </c:pt>
                <c:pt idx="32">
                  <c:v>1974</c:v>
                </c:pt>
                <c:pt idx="33">
                  <c:v>1975</c:v>
                </c:pt>
                <c:pt idx="34">
                  <c:v>1976</c:v>
                </c:pt>
                <c:pt idx="35">
                  <c:v>1977</c:v>
                </c:pt>
                <c:pt idx="36">
                  <c:v>1978</c:v>
                </c:pt>
                <c:pt idx="37">
                  <c:v>1979</c:v>
                </c:pt>
                <c:pt idx="38">
                  <c:v>1980</c:v>
                </c:pt>
                <c:pt idx="39">
                  <c:v>1981</c:v>
                </c:pt>
                <c:pt idx="40">
                  <c:v>1982</c:v>
                </c:pt>
                <c:pt idx="41">
                  <c:v>1983</c:v>
                </c:pt>
                <c:pt idx="42">
                  <c:v>1984</c:v>
                </c:pt>
                <c:pt idx="43">
                  <c:v>1985</c:v>
                </c:pt>
                <c:pt idx="44">
                  <c:v>1986</c:v>
                </c:pt>
                <c:pt idx="45">
                  <c:v>1987</c:v>
                </c:pt>
                <c:pt idx="46">
                  <c:v>1988</c:v>
                </c:pt>
                <c:pt idx="47">
                  <c:v>1989</c:v>
                </c:pt>
                <c:pt idx="48">
                  <c:v>1990</c:v>
                </c:pt>
                <c:pt idx="49">
                  <c:v>1991</c:v>
                </c:pt>
                <c:pt idx="50">
                  <c:v>1992</c:v>
                </c:pt>
                <c:pt idx="51">
                  <c:v>1993</c:v>
                </c:pt>
                <c:pt idx="52">
                  <c:v>1994</c:v>
                </c:pt>
                <c:pt idx="53">
                  <c:v>1995</c:v>
                </c:pt>
                <c:pt idx="54">
                  <c:v>1996</c:v>
                </c:pt>
                <c:pt idx="55">
                  <c:v>1997</c:v>
                </c:pt>
                <c:pt idx="56">
                  <c:v>1998</c:v>
                </c:pt>
                <c:pt idx="57">
                  <c:v>1999</c:v>
                </c:pt>
                <c:pt idx="58">
                  <c:v>2000</c:v>
                </c:pt>
                <c:pt idx="59">
                  <c:v>2001</c:v>
                </c:pt>
                <c:pt idx="60">
                  <c:v>2002</c:v>
                </c:pt>
                <c:pt idx="61">
                  <c:v>2003</c:v>
                </c:pt>
                <c:pt idx="62">
                  <c:v>2004</c:v>
                </c:pt>
                <c:pt idx="63">
                  <c:v>2005</c:v>
                </c:pt>
                <c:pt idx="64">
                  <c:v>2006</c:v>
                </c:pt>
                <c:pt idx="65">
                  <c:v>2007</c:v>
                </c:pt>
                <c:pt idx="66">
                  <c:v>2008</c:v>
                </c:pt>
              </c:numCache>
            </c:numRef>
          </c:cat>
          <c:val>
            <c:numRef>
              <c:f>unemployment_BLS_gov!$B$1:$B$67</c:f>
              <c:numCache>
                <c:formatCode>General</c:formatCode>
                <c:ptCount val="67"/>
                <c:pt idx="0">
                  <c:v>4.7</c:v>
                </c:pt>
                <c:pt idx="1">
                  <c:v>1.9</c:v>
                </c:pt>
                <c:pt idx="2">
                  <c:v>1.2</c:v>
                </c:pt>
                <c:pt idx="3">
                  <c:v>1.9</c:v>
                </c:pt>
                <c:pt idx="4">
                  <c:v>3.9</c:v>
                </c:pt>
                <c:pt idx="5">
                  <c:v>3.9</c:v>
                </c:pt>
                <c:pt idx="6">
                  <c:v>3.8</c:v>
                </c:pt>
                <c:pt idx="7">
                  <c:v>5.9</c:v>
                </c:pt>
                <c:pt idx="8">
                  <c:v>5.3</c:v>
                </c:pt>
                <c:pt idx="9">
                  <c:v>3.3</c:v>
                </c:pt>
                <c:pt idx="10">
                  <c:v>3</c:v>
                </c:pt>
                <c:pt idx="11">
                  <c:v>2.9</c:v>
                </c:pt>
                <c:pt idx="12">
                  <c:v>5.5</c:v>
                </c:pt>
                <c:pt idx="13">
                  <c:v>4.4000000000000004</c:v>
                </c:pt>
                <c:pt idx="14">
                  <c:v>4.0999999999999996</c:v>
                </c:pt>
                <c:pt idx="15">
                  <c:v>4.3</c:v>
                </c:pt>
                <c:pt idx="16">
                  <c:v>6.8</c:v>
                </c:pt>
                <c:pt idx="17">
                  <c:v>5.5</c:v>
                </c:pt>
                <c:pt idx="18">
                  <c:v>5.5</c:v>
                </c:pt>
                <c:pt idx="19">
                  <c:v>6.7</c:v>
                </c:pt>
                <c:pt idx="20">
                  <c:v>5.5</c:v>
                </c:pt>
                <c:pt idx="21">
                  <c:v>5.7</c:v>
                </c:pt>
                <c:pt idx="22">
                  <c:v>5.2</c:v>
                </c:pt>
                <c:pt idx="23">
                  <c:v>4.5</c:v>
                </c:pt>
                <c:pt idx="24">
                  <c:v>3.8</c:v>
                </c:pt>
                <c:pt idx="25">
                  <c:v>3.8</c:v>
                </c:pt>
                <c:pt idx="26">
                  <c:v>3.6</c:v>
                </c:pt>
                <c:pt idx="27">
                  <c:v>3.5</c:v>
                </c:pt>
                <c:pt idx="28">
                  <c:v>4.9000000000000004</c:v>
                </c:pt>
                <c:pt idx="29">
                  <c:v>5.9</c:v>
                </c:pt>
                <c:pt idx="30">
                  <c:v>5.6</c:v>
                </c:pt>
                <c:pt idx="31">
                  <c:v>4.9000000000000004</c:v>
                </c:pt>
                <c:pt idx="32">
                  <c:v>5.6</c:v>
                </c:pt>
                <c:pt idx="33">
                  <c:v>8.5</c:v>
                </c:pt>
                <c:pt idx="34">
                  <c:v>7.7</c:v>
                </c:pt>
                <c:pt idx="35">
                  <c:v>7.1</c:v>
                </c:pt>
                <c:pt idx="36">
                  <c:v>6.1</c:v>
                </c:pt>
                <c:pt idx="37">
                  <c:v>5.8</c:v>
                </c:pt>
                <c:pt idx="38">
                  <c:v>7.1</c:v>
                </c:pt>
                <c:pt idx="39">
                  <c:v>7.6</c:v>
                </c:pt>
                <c:pt idx="40">
                  <c:v>9.6999999999999993</c:v>
                </c:pt>
                <c:pt idx="41">
                  <c:v>9.6</c:v>
                </c:pt>
                <c:pt idx="42">
                  <c:v>7.5</c:v>
                </c:pt>
                <c:pt idx="43">
                  <c:v>7.2</c:v>
                </c:pt>
                <c:pt idx="44">
                  <c:v>7</c:v>
                </c:pt>
                <c:pt idx="45">
                  <c:v>6.2</c:v>
                </c:pt>
                <c:pt idx="46">
                  <c:v>5.5</c:v>
                </c:pt>
                <c:pt idx="47">
                  <c:v>5.3</c:v>
                </c:pt>
                <c:pt idx="48">
                  <c:v>5.6</c:v>
                </c:pt>
                <c:pt idx="49">
                  <c:v>6.8</c:v>
                </c:pt>
                <c:pt idx="50">
                  <c:v>7.5</c:v>
                </c:pt>
                <c:pt idx="51">
                  <c:v>6.9</c:v>
                </c:pt>
                <c:pt idx="52">
                  <c:v>6.1</c:v>
                </c:pt>
                <c:pt idx="53">
                  <c:v>5.6</c:v>
                </c:pt>
                <c:pt idx="54">
                  <c:v>5.4</c:v>
                </c:pt>
                <c:pt idx="55">
                  <c:v>4.9000000000000004</c:v>
                </c:pt>
                <c:pt idx="56">
                  <c:v>4.5</c:v>
                </c:pt>
                <c:pt idx="57">
                  <c:v>4.2</c:v>
                </c:pt>
                <c:pt idx="58">
                  <c:v>4</c:v>
                </c:pt>
                <c:pt idx="59">
                  <c:v>4.7</c:v>
                </c:pt>
                <c:pt idx="60">
                  <c:v>5.8</c:v>
                </c:pt>
                <c:pt idx="61">
                  <c:v>6</c:v>
                </c:pt>
                <c:pt idx="62">
                  <c:v>5.5</c:v>
                </c:pt>
                <c:pt idx="63">
                  <c:v>5.0999999999999996</c:v>
                </c:pt>
                <c:pt idx="64">
                  <c:v>4.5999999999999996</c:v>
                </c:pt>
                <c:pt idx="65">
                  <c:v>4.5999999999999996</c:v>
                </c:pt>
                <c:pt idx="66">
                  <c:v>5.8</c:v>
                </c:pt>
              </c:numCache>
            </c:numRef>
          </c:val>
          <c:smooth val="1"/>
        </c:ser>
        <c:marker val="1"/>
        <c:axId val="181090944"/>
        <c:axId val="175172224"/>
      </c:lineChart>
      <c:catAx>
        <c:axId val="181090944"/>
        <c:scaling>
          <c:orientation val="minMax"/>
        </c:scaling>
        <c:axPos val="b"/>
        <c:numFmt formatCode="General" sourceLinked="1"/>
        <c:tickLblPos val="nextTo"/>
        <c:crossAx val="175172224"/>
        <c:crosses val="autoZero"/>
        <c:auto val="1"/>
        <c:lblAlgn val="ctr"/>
        <c:lblOffset val="100"/>
      </c:catAx>
      <c:valAx>
        <c:axId val="175172224"/>
        <c:scaling>
          <c:orientation val="minMax"/>
        </c:scaling>
        <c:axPos val="l"/>
        <c:majorGridlines/>
        <c:numFmt formatCode="General" sourceLinked="1"/>
        <c:tickLblPos val="nextTo"/>
        <c:crossAx val="181090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</xdr:row>
      <xdr:rowOff>180975</xdr:rowOff>
    </xdr:from>
    <xdr:to>
      <xdr:col>13</xdr:col>
      <xdr:colOff>381000</xdr:colOff>
      <xdr:row>21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workbookViewId="0">
      <selection activeCell="B67" sqref="A1:B67"/>
    </sheetView>
  </sheetViews>
  <sheetFormatPr defaultRowHeight="15"/>
  <sheetData>
    <row r="1" spans="1:2">
      <c r="A1">
        <v>1942</v>
      </c>
      <c r="B1">
        <v>4.7</v>
      </c>
    </row>
    <row r="2" spans="1:2">
      <c r="A2">
        <v>1943</v>
      </c>
      <c r="B2">
        <v>1.9</v>
      </c>
    </row>
    <row r="3" spans="1:2">
      <c r="A3">
        <v>1944</v>
      </c>
      <c r="B3">
        <v>1.2</v>
      </c>
    </row>
    <row r="4" spans="1:2">
      <c r="A4">
        <v>1945</v>
      </c>
      <c r="B4">
        <v>1.9</v>
      </c>
    </row>
    <row r="5" spans="1:2">
      <c r="A5">
        <v>1946</v>
      </c>
      <c r="B5">
        <v>3.9</v>
      </c>
    </row>
    <row r="6" spans="1:2">
      <c r="A6">
        <v>1947</v>
      </c>
      <c r="B6">
        <v>3.9</v>
      </c>
    </row>
    <row r="7" spans="1:2">
      <c r="A7">
        <v>1948</v>
      </c>
      <c r="B7">
        <v>3.8</v>
      </c>
    </row>
    <row r="8" spans="1:2">
      <c r="A8">
        <v>1949</v>
      </c>
      <c r="B8">
        <v>5.9</v>
      </c>
    </row>
    <row r="9" spans="1:2">
      <c r="A9">
        <v>1950</v>
      </c>
      <c r="B9">
        <v>5.3</v>
      </c>
    </row>
    <row r="10" spans="1:2">
      <c r="A10">
        <v>1951</v>
      </c>
      <c r="B10">
        <v>3.3</v>
      </c>
    </row>
    <row r="11" spans="1:2">
      <c r="A11">
        <v>1952</v>
      </c>
      <c r="B11">
        <v>3</v>
      </c>
    </row>
    <row r="12" spans="1:2">
      <c r="A12">
        <v>1953</v>
      </c>
      <c r="B12">
        <v>2.9</v>
      </c>
    </row>
    <row r="13" spans="1:2">
      <c r="A13">
        <v>1954</v>
      </c>
      <c r="B13">
        <v>5.5</v>
      </c>
    </row>
    <row r="14" spans="1:2">
      <c r="A14">
        <v>1955</v>
      </c>
      <c r="B14">
        <v>4.4000000000000004</v>
      </c>
    </row>
    <row r="15" spans="1:2">
      <c r="A15">
        <v>1956</v>
      </c>
      <c r="B15">
        <v>4.0999999999999996</v>
      </c>
    </row>
    <row r="16" spans="1:2">
      <c r="A16">
        <v>1957</v>
      </c>
      <c r="B16">
        <v>4.3</v>
      </c>
    </row>
    <row r="17" spans="1:2">
      <c r="A17">
        <v>1958</v>
      </c>
      <c r="B17">
        <v>6.8</v>
      </c>
    </row>
    <row r="18" spans="1:2">
      <c r="A18">
        <v>1959</v>
      </c>
      <c r="B18">
        <v>5.5</v>
      </c>
    </row>
    <row r="19" spans="1:2">
      <c r="A19">
        <v>1960</v>
      </c>
      <c r="B19">
        <v>5.5</v>
      </c>
    </row>
    <row r="20" spans="1:2">
      <c r="A20">
        <v>1961</v>
      </c>
      <c r="B20">
        <v>6.7</v>
      </c>
    </row>
    <row r="21" spans="1:2">
      <c r="A21">
        <v>1962</v>
      </c>
      <c r="B21">
        <v>5.5</v>
      </c>
    </row>
    <row r="22" spans="1:2">
      <c r="A22">
        <v>1963</v>
      </c>
      <c r="B22">
        <v>5.7</v>
      </c>
    </row>
    <row r="23" spans="1:2">
      <c r="A23">
        <v>1964</v>
      </c>
      <c r="B23">
        <v>5.2</v>
      </c>
    </row>
    <row r="24" spans="1:2">
      <c r="A24">
        <v>1965</v>
      </c>
      <c r="B24">
        <v>4.5</v>
      </c>
    </row>
    <row r="25" spans="1:2">
      <c r="A25">
        <v>1966</v>
      </c>
      <c r="B25">
        <v>3.8</v>
      </c>
    </row>
    <row r="26" spans="1:2">
      <c r="A26">
        <v>1967</v>
      </c>
      <c r="B26">
        <v>3.8</v>
      </c>
    </row>
    <row r="27" spans="1:2">
      <c r="A27">
        <v>1968</v>
      </c>
      <c r="B27">
        <v>3.6</v>
      </c>
    </row>
    <row r="28" spans="1:2">
      <c r="A28">
        <v>1969</v>
      </c>
      <c r="B28">
        <v>3.5</v>
      </c>
    </row>
    <row r="29" spans="1:2">
      <c r="A29">
        <v>1970</v>
      </c>
      <c r="B29">
        <v>4.9000000000000004</v>
      </c>
    </row>
    <row r="30" spans="1:2">
      <c r="A30">
        <v>1971</v>
      </c>
      <c r="B30">
        <v>5.9</v>
      </c>
    </row>
    <row r="31" spans="1:2">
      <c r="A31">
        <v>1972</v>
      </c>
      <c r="B31">
        <v>5.6</v>
      </c>
    </row>
    <row r="32" spans="1:2">
      <c r="A32">
        <v>1973</v>
      </c>
      <c r="B32">
        <v>4.9000000000000004</v>
      </c>
    </row>
    <row r="33" spans="1:2">
      <c r="A33">
        <v>1974</v>
      </c>
      <c r="B33">
        <v>5.6</v>
      </c>
    </row>
    <row r="34" spans="1:2">
      <c r="A34">
        <v>1975</v>
      </c>
      <c r="B34">
        <v>8.5</v>
      </c>
    </row>
    <row r="35" spans="1:2">
      <c r="A35">
        <v>1976</v>
      </c>
      <c r="B35">
        <v>7.7</v>
      </c>
    </row>
    <row r="36" spans="1:2">
      <c r="A36">
        <v>1977</v>
      </c>
      <c r="B36">
        <v>7.1</v>
      </c>
    </row>
    <row r="37" spans="1:2">
      <c r="A37">
        <v>1978</v>
      </c>
      <c r="B37">
        <v>6.1</v>
      </c>
    </row>
    <row r="38" spans="1:2">
      <c r="A38">
        <v>1979</v>
      </c>
      <c r="B38">
        <v>5.8</v>
      </c>
    </row>
    <row r="39" spans="1:2">
      <c r="A39">
        <v>1980</v>
      </c>
      <c r="B39">
        <v>7.1</v>
      </c>
    </row>
    <row r="40" spans="1:2">
      <c r="A40">
        <v>1981</v>
      </c>
      <c r="B40">
        <v>7.6</v>
      </c>
    </row>
    <row r="41" spans="1:2">
      <c r="A41">
        <v>1982</v>
      </c>
      <c r="B41">
        <v>9.6999999999999993</v>
      </c>
    </row>
    <row r="42" spans="1:2">
      <c r="A42">
        <v>1983</v>
      </c>
      <c r="B42">
        <v>9.6</v>
      </c>
    </row>
    <row r="43" spans="1:2">
      <c r="A43">
        <v>1984</v>
      </c>
      <c r="B43">
        <v>7.5</v>
      </c>
    </row>
    <row r="44" spans="1:2">
      <c r="A44">
        <v>1985</v>
      </c>
      <c r="B44">
        <v>7.2</v>
      </c>
    </row>
    <row r="45" spans="1:2">
      <c r="A45">
        <v>1986</v>
      </c>
      <c r="B45">
        <v>7</v>
      </c>
    </row>
    <row r="46" spans="1:2">
      <c r="A46">
        <v>1987</v>
      </c>
      <c r="B46">
        <v>6.2</v>
      </c>
    </row>
    <row r="47" spans="1:2">
      <c r="A47">
        <v>1988</v>
      </c>
      <c r="B47">
        <v>5.5</v>
      </c>
    </row>
    <row r="48" spans="1:2">
      <c r="A48">
        <v>1989</v>
      </c>
      <c r="B48">
        <v>5.3</v>
      </c>
    </row>
    <row r="49" spans="1:2">
      <c r="A49">
        <v>1990</v>
      </c>
      <c r="B49">
        <v>5.6</v>
      </c>
    </row>
    <row r="50" spans="1:2">
      <c r="A50">
        <v>1991</v>
      </c>
      <c r="B50">
        <v>6.8</v>
      </c>
    </row>
    <row r="51" spans="1:2">
      <c r="A51">
        <v>1992</v>
      </c>
      <c r="B51">
        <v>7.5</v>
      </c>
    </row>
    <row r="52" spans="1:2">
      <c r="A52">
        <v>1993</v>
      </c>
      <c r="B52">
        <v>6.9</v>
      </c>
    </row>
    <row r="53" spans="1:2">
      <c r="A53">
        <v>1994</v>
      </c>
      <c r="B53">
        <v>6.1</v>
      </c>
    </row>
    <row r="54" spans="1:2">
      <c r="A54">
        <v>1995</v>
      </c>
      <c r="B54">
        <v>5.6</v>
      </c>
    </row>
    <row r="55" spans="1:2">
      <c r="A55">
        <v>1996</v>
      </c>
      <c r="B55">
        <v>5.4</v>
      </c>
    </row>
    <row r="56" spans="1:2">
      <c r="A56">
        <v>1997</v>
      </c>
      <c r="B56">
        <v>4.9000000000000004</v>
      </c>
    </row>
    <row r="57" spans="1:2">
      <c r="A57">
        <v>1998</v>
      </c>
      <c r="B57">
        <v>4.5</v>
      </c>
    </row>
    <row r="58" spans="1:2">
      <c r="A58">
        <v>1999</v>
      </c>
      <c r="B58">
        <v>4.2</v>
      </c>
    </row>
    <row r="59" spans="1:2">
      <c r="A59">
        <v>2000</v>
      </c>
      <c r="B59">
        <v>4</v>
      </c>
    </row>
    <row r="60" spans="1:2">
      <c r="A60">
        <v>2001</v>
      </c>
      <c r="B60">
        <v>4.7</v>
      </c>
    </row>
    <row r="61" spans="1:2">
      <c r="A61">
        <v>2002</v>
      </c>
      <c r="B61">
        <v>5.8</v>
      </c>
    </row>
    <row r="62" spans="1:2">
      <c r="A62">
        <v>2003</v>
      </c>
      <c r="B62">
        <v>6</v>
      </c>
    </row>
    <row r="63" spans="1:2">
      <c r="A63">
        <v>2004</v>
      </c>
      <c r="B63">
        <v>5.5</v>
      </c>
    </row>
    <row r="64" spans="1:2">
      <c r="A64">
        <v>2005</v>
      </c>
      <c r="B64">
        <v>5.0999999999999996</v>
      </c>
    </row>
    <row r="65" spans="1:2">
      <c r="A65">
        <v>2006</v>
      </c>
      <c r="B65">
        <v>4.5999999999999996</v>
      </c>
    </row>
    <row r="66" spans="1:2">
      <c r="A66">
        <v>2007</v>
      </c>
      <c r="B66">
        <v>4.5999999999999996</v>
      </c>
    </row>
    <row r="67" spans="1:2">
      <c r="A67">
        <v>2008</v>
      </c>
      <c r="B67">
        <v>5.8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opLeftCell="A13" workbookViewId="0">
      <selection activeCell="J18" sqref="J18"/>
    </sheetView>
  </sheetViews>
  <sheetFormatPr defaultRowHeight="15"/>
  <sheetData>
    <row r="1" spans="1:5">
      <c r="A1" t="s">
        <v>0</v>
      </c>
      <c r="B1" t="s">
        <v>1</v>
      </c>
      <c r="C1" t="s">
        <v>3</v>
      </c>
      <c r="D1" t="s">
        <v>2</v>
      </c>
      <c r="E1" t="s">
        <v>4</v>
      </c>
    </row>
    <row r="2" spans="1:5">
      <c r="A2">
        <v>1</v>
      </c>
      <c r="B2">
        <f>LOG(A2)</f>
        <v>0</v>
      </c>
      <c r="C2">
        <f>B2+B3</f>
        <v>4.1392685158225077E-2</v>
      </c>
      <c r="D2">
        <f>(A3-A2)/2</f>
        <v>5.0000000000000044E-2</v>
      </c>
      <c r="E2">
        <f>D2*C2</f>
        <v>2.0696342579112556E-3</v>
      </c>
    </row>
    <row r="3" spans="1:5">
      <c r="A3">
        <f>A2+0.1</f>
        <v>1.1000000000000001</v>
      </c>
      <c r="B3">
        <f t="shared" ref="B3:B26" si="0">LOG(A3)</f>
        <v>4.1392685158225077E-2</v>
      </c>
      <c r="C3">
        <f t="shared" ref="C3:C26" si="1">B3+B4</f>
        <v>0.12057393120584997</v>
      </c>
      <c r="D3">
        <f t="shared" ref="D3:D26" si="2">(A4-A3)/2</f>
        <v>5.0000000000000044E-2</v>
      </c>
      <c r="E3">
        <f t="shared" ref="E3:E25" si="3">D3*C3</f>
        <v>6.0286965602925043E-3</v>
      </c>
    </row>
    <row r="4" spans="1:5">
      <c r="A4">
        <f t="shared" ref="A4:A26" si="4">A3+0.1</f>
        <v>1.2000000000000002</v>
      </c>
      <c r="B4">
        <f t="shared" si="0"/>
        <v>7.9181246047624887E-2</v>
      </c>
      <c r="C4">
        <f t="shared" si="1"/>
        <v>0.19975517725347486</v>
      </c>
      <c r="D4">
        <f t="shared" si="2"/>
        <v>6.0000000000000053E-2</v>
      </c>
      <c r="E4">
        <f t="shared" si="3"/>
        <v>1.1985310635208503E-2</v>
      </c>
    </row>
    <row r="5" spans="1:5">
      <c r="A5">
        <f>A4+0.12</f>
        <v>1.3200000000000003</v>
      </c>
      <c r="B5">
        <f t="shared" si="0"/>
        <v>0.12057393120584996</v>
      </c>
      <c r="C5">
        <f t="shared" si="1"/>
        <v>0.27286227558890658</v>
      </c>
      <c r="D5">
        <f t="shared" si="2"/>
        <v>5.0000000000000044E-2</v>
      </c>
      <c r="E5">
        <f t="shared" si="3"/>
        <v>1.3643113779445342E-2</v>
      </c>
    </row>
    <row r="6" spans="1:5">
      <c r="A6">
        <f t="shared" si="4"/>
        <v>1.4200000000000004</v>
      </c>
      <c r="B6">
        <f t="shared" si="0"/>
        <v>0.15228834438305661</v>
      </c>
      <c r="C6">
        <f t="shared" si="1"/>
        <v>0.33413193232782928</v>
      </c>
      <c r="D6">
        <f t="shared" si="2"/>
        <v>5.0000000000000044E-2</v>
      </c>
      <c r="E6">
        <f t="shared" si="3"/>
        <v>1.670659661639148E-2</v>
      </c>
    </row>
    <row r="7" spans="1:5">
      <c r="A7">
        <f t="shared" si="4"/>
        <v>1.5200000000000005</v>
      </c>
      <c r="B7">
        <f t="shared" si="0"/>
        <v>0.18184358794477268</v>
      </c>
      <c r="C7">
        <f t="shared" si="1"/>
        <v>0.39135860248740373</v>
      </c>
      <c r="D7">
        <f t="shared" si="2"/>
        <v>5.0000000000000044E-2</v>
      </c>
      <c r="E7">
        <f t="shared" si="3"/>
        <v>1.9567930124370202E-2</v>
      </c>
    </row>
    <row r="8" spans="1:5">
      <c r="A8">
        <f t="shared" si="4"/>
        <v>1.6200000000000006</v>
      </c>
      <c r="B8">
        <f t="shared" si="0"/>
        <v>0.20951501454263108</v>
      </c>
      <c r="C8">
        <f t="shared" si="1"/>
        <v>0.44504346145018014</v>
      </c>
      <c r="D8">
        <f t="shared" si="2"/>
        <v>5.0000000000000044E-2</v>
      </c>
      <c r="E8">
        <f t="shared" si="3"/>
        <v>2.2252173072509027E-2</v>
      </c>
    </row>
    <row r="9" spans="1:5">
      <c r="A9">
        <f t="shared" si="4"/>
        <v>1.7200000000000006</v>
      </c>
      <c r="B9">
        <f t="shared" si="0"/>
        <v>0.23552844690754907</v>
      </c>
      <c r="C9">
        <f t="shared" si="1"/>
        <v>0.49559983489262405</v>
      </c>
      <c r="D9">
        <f t="shared" si="2"/>
        <v>5.0000000000000044E-2</v>
      </c>
      <c r="E9">
        <f t="shared" si="3"/>
        <v>2.4779991744631226E-2</v>
      </c>
    </row>
    <row r="10" spans="1:5">
      <c r="A10">
        <f t="shared" si="4"/>
        <v>1.8200000000000007</v>
      </c>
      <c r="B10">
        <f t="shared" si="0"/>
        <v>0.26007138798507495</v>
      </c>
      <c r="C10">
        <f t="shared" si="1"/>
        <v>0.5433726166886248</v>
      </c>
      <c r="D10">
        <f t="shared" si="2"/>
        <v>5.0000000000000044E-2</v>
      </c>
      <c r="E10">
        <f t="shared" si="3"/>
        <v>2.7168630834431263E-2</v>
      </c>
    </row>
    <row r="11" spans="1:5">
      <c r="A11">
        <f t="shared" si="4"/>
        <v>1.9200000000000008</v>
      </c>
      <c r="B11">
        <f t="shared" si="0"/>
        <v>0.28330122870354979</v>
      </c>
      <c r="C11">
        <f t="shared" si="1"/>
        <v>0.58865259815017379</v>
      </c>
      <c r="D11">
        <f t="shared" si="2"/>
        <v>5.0000000000000044E-2</v>
      </c>
      <c r="E11">
        <f t="shared" si="3"/>
        <v>2.9432629907508716E-2</v>
      </c>
    </row>
    <row r="12" spans="1:5">
      <c r="A12">
        <f t="shared" si="4"/>
        <v>2.0200000000000009</v>
      </c>
      <c r="B12">
        <f t="shared" si="0"/>
        <v>0.30535136944662394</v>
      </c>
      <c r="C12">
        <f t="shared" si="1"/>
        <v>0.63168723037537555</v>
      </c>
      <c r="D12">
        <f t="shared" si="2"/>
        <v>5.0000000000000044E-2</v>
      </c>
      <c r="E12">
        <f t="shared" si="3"/>
        <v>3.1584361518768804E-2</v>
      </c>
    </row>
    <row r="13" spans="1:5">
      <c r="A13">
        <f t="shared" si="4"/>
        <v>2.120000000000001</v>
      </c>
      <c r="B13">
        <f t="shared" si="0"/>
        <v>0.32633586092875166</v>
      </c>
      <c r="C13">
        <f t="shared" si="1"/>
        <v>0.6726888353793905</v>
      </c>
      <c r="D13">
        <f t="shared" si="2"/>
        <v>5.0000000000000044E-2</v>
      </c>
      <c r="E13">
        <f t="shared" si="3"/>
        <v>3.3634441768969556E-2</v>
      </c>
    </row>
    <row r="14" spans="1:5">
      <c r="A14">
        <f t="shared" si="4"/>
        <v>2.2200000000000011</v>
      </c>
      <c r="B14">
        <f t="shared" si="0"/>
        <v>0.34635297445063884</v>
      </c>
      <c r="C14">
        <f t="shared" si="1"/>
        <v>0.71184095934153868</v>
      </c>
      <c r="D14">
        <f t="shared" si="2"/>
        <v>5.0000000000000044E-2</v>
      </c>
      <c r="E14">
        <f t="shared" si="3"/>
        <v>3.5592047967076969E-2</v>
      </c>
    </row>
    <row r="15" spans="1:5">
      <c r="A15">
        <f t="shared" si="4"/>
        <v>2.3200000000000012</v>
      </c>
      <c r="B15">
        <f t="shared" si="0"/>
        <v>0.3654879848908999</v>
      </c>
      <c r="C15">
        <f t="shared" si="1"/>
        <v>0.74930335087133138</v>
      </c>
      <c r="D15">
        <f t="shared" si="2"/>
        <v>5.0000000000000044E-2</v>
      </c>
      <c r="E15">
        <f t="shared" si="3"/>
        <v>3.7465167543566602E-2</v>
      </c>
    </row>
    <row r="16" spans="1:5">
      <c r="A16">
        <f t="shared" si="4"/>
        <v>2.4200000000000013</v>
      </c>
      <c r="B16">
        <f t="shared" si="0"/>
        <v>0.38381536598043148</v>
      </c>
      <c r="C16">
        <f t="shared" si="1"/>
        <v>0.78521590676197572</v>
      </c>
      <c r="D16">
        <f t="shared" si="2"/>
        <v>5.0000000000000044E-2</v>
      </c>
      <c r="E16">
        <f t="shared" si="3"/>
        <v>3.9260795338098821E-2</v>
      </c>
    </row>
    <row r="17" spans="1:5">
      <c r="A17">
        <f t="shared" si="4"/>
        <v>2.5200000000000014</v>
      </c>
      <c r="B17">
        <f t="shared" si="0"/>
        <v>0.4014005407815443</v>
      </c>
      <c r="C17">
        <f t="shared" si="1"/>
        <v>0.81970183210129</v>
      </c>
      <c r="D17">
        <f t="shared" si="2"/>
        <v>5.0000000000000044E-2</v>
      </c>
      <c r="E17">
        <f t="shared" si="3"/>
        <v>4.0985091605064534E-2</v>
      </c>
    </row>
    <row r="18" spans="1:5">
      <c r="A18">
        <f t="shared" si="4"/>
        <v>2.6200000000000014</v>
      </c>
      <c r="B18">
        <f t="shared" si="0"/>
        <v>0.41830129131974569</v>
      </c>
      <c r="C18">
        <f t="shared" si="1"/>
        <v>0.85287019535394459</v>
      </c>
      <c r="D18">
        <f t="shared" si="2"/>
        <v>5.0000000000000044E-2</v>
      </c>
      <c r="E18">
        <f t="shared" si="3"/>
        <v>4.264350976769727E-2</v>
      </c>
    </row>
    <row r="19" spans="1:5">
      <c r="A19">
        <f t="shared" si="4"/>
        <v>2.7200000000000015</v>
      </c>
      <c r="B19">
        <f t="shared" si="0"/>
        <v>0.43456890403419896</v>
      </c>
      <c r="C19">
        <f t="shared" si="1"/>
        <v>0.88481801235356028</v>
      </c>
      <c r="D19">
        <f t="shared" si="2"/>
        <v>5.0000000000000044E-2</v>
      </c>
      <c r="E19">
        <f t="shared" si="3"/>
        <v>4.4240900617678054E-2</v>
      </c>
    </row>
    <row r="20" spans="1:5">
      <c r="A20">
        <f t="shared" si="4"/>
        <v>2.8200000000000016</v>
      </c>
      <c r="B20">
        <f t="shared" si="0"/>
        <v>0.45024910831936132</v>
      </c>
      <c r="C20">
        <f t="shared" si="1"/>
        <v>0.91563195976777989</v>
      </c>
      <c r="D20">
        <f t="shared" si="2"/>
        <v>5.0000000000000044E-2</v>
      </c>
      <c r="E20">
        <f t="shared" si="3"/>
        <v>4.5781597988389038E-2</v>
      </c>
    </row>
    <row r="21" spans="1:5">
      <c r="A21">
        <f t="shared" si="4"/>
        <v>2.9200000000000017</v>
      </c>
      <c r="B21">
        <f t="shared" si="0"/>
        <v>0.46538285144841857</v>
      </c>
      <c r="C21">
        <f t="shared" si="1"/>
        <v>0.94538979440556947</v>
      </c>
      <c r="D21">
        <f t="shared" si="2"/>
        <v>5.0000000000000044E-2</v>
      </c>
      <c r="E21">
        <f t="shared" si="3"/>
        <v>4.7269489720278515E-2</v>
      </c>
    </row>
    <row r="22" spans="1:5">
      <c r="A22">
        <f t="shared" si="4"/>
        <v>3.0200000000000018</v>
      </c>
      <c r="B22">
        <f t="shared" si="0"/>
        <v>0.48000694295715091</v>
      </c>
      <c r="C22">
        <f t="shared" si="1"/>
        <v>0.97416153697559393</v>
      </c>
      <c r="D22">
        <f t="shared" si="2"/>
        <v>5.0000000000000044E-2</v>
      </c>
      <c r="E22">
        <f t="shared" si="3"/>
        <v>4.8708076848779737E-2</v>
      </c>
    </row>
    <row r="23" spans="1:5">
      <c r="A23">
        <f t="shared" si="4"/>
        <v>3.1200000000000019</v>
      </c>
      <c r="B23">
        <f t="shared" si="0"/>
        <v>0.49415459401844303</v>
      </c>
      <c r="C23">
        <f t="shared" si="1"/>
        <v>1.0020104657142741</v>
      </c>
      <c r="D23">
        <f t="shared" si="2"/>
        <v>5.0000000000000044E-2</v>
      </c>
      <c r="E23">
        <f t="shared" si="3"/>
        <v>5.0100523285713752E-2</v>
      </c>
    </row>
    <row r="24" spans="1:5">
      <c r="A24">
        <f t="shared" si="4"/>
        <v>3.220000000000002</v>
      </c>
      <c r="B24">
        <f t="shared" si="0"/>
        <v>0.50785587169583113</v>
      </c>
      <c r="C24">
        <f t="shared" si="1"/>
        <v>1.0289939553998677</v>
      </c>
      <c r="D24">
        <f t="shared" si="2"/>
        <v>5.0000000000000044E-2</v>
      </c>
      <c r="E24">
        <f t="shared" si="3"/>
        <v>5.1449697769993433E-2</v>
      </c>
    </row>
    <row r="25" spans="1:5">
      <c r="A25">
        <f t="shared" si="4"/>
        <v>3.3200000000000021</v>
      </c>
      <c r="B25">
        <f t="shared" si="0"/>
        <v>0.52113808370403658</v>
      </c>
      <c r="C25">
        <f t="shared" si="1"/>
        <v>1.055164189760172</v>
      </c>
      <c r="D25">
        <f t="shared" si="2"/>
        <v>5.0000000000000044E-2</v>
      </c>
      <c r="E25">
        <f t="shared" si="3"/>
        <v>5.2758209488008648E-2</v>
      </c>
    </row>
    <row r="26" spans="1:5">
      <c r="A26">
        <f t="shared" si="4"/>
        <v>3.4200000000000021</v>
      </c>
      <c r="B26">
        <f t="shared" si="0"/>
        <v>0.53402610605613532</v>
      </c>
    </row>
    <row r="29" spans="1:5">
      <c r="E29">
        <f>SUM(E2:E25)</f>
        <v>0.77510861876078341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unemployment_BLS_gov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Drexel University</cp:lastModifiedBy>
  <dcterms:created xsi:type="dcterms:W3CDTF">2009-11-06T16:50:32Z</dcterms:created>
  <dcterms:modified xsi:type="dcterms:W3CDTF">2009-11-06T16:50:32Z</dcterms:modified>
</cp:coreProperties>
</file>