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A7"/>
  <c r="B7" s="1"/>
  <c r="B5"/>
  <c r="A8" l="1"/>
  <c r="A9" l="1"/>
  <c r="C8"/>
  <c r="B8"/>
  <c r="A10" l="1"/>
  <c r="C9"/>
  <c r="E8" s="1"/>
  <c r="B9"/>
  <c r="A11" l="1"/>
  <c r="C10"/>
  <c r="E9" s="1"/>
  <c r="B10"/>
  <c r="A12" l="1"/>
  <c r="C11"/>
  <c r="E10" s="1"/>
  <c r="B11"/>
  <c r="A13" l="1"/>
  <c r="C12"/>
  <c r="E11" s="1"/>
  <c r="B12"/>
  <c r="A14" l="1"/>
  <c r="C13"/>
  <c r="E12" s="1"/>
  <c r="B13"/>
  <c r="A15" l="1"/>
  <c r="C14"/>
  <c r="E13" s="1"/>
  <c r="B14"/>
  <c r="A16" l="1"/>
  <c r="C15"/>
  <c r="E14" s="1"/>
  <c r="B15"/>
  <c r="A17" l="1"/>
  <c r="C16"/>
  <c r="E15" s="1"/>
  <c r="B16"/>
  <c r="A18" l="1"/>
  <c r="C17"/>
  <c r="E16" s="1"/>
  <c r="B17"/>
  <c r="A19" l="1"/>
  <c r="C18"/>
  <c r="E17" s="1"/>
  <c r="B18"/>
  <c r="A20" l="1"/>
  <c r="C19"/>
  <c r="E18" s="1"/>
  <c r="B19"/>
  <c r="A21" l="1"/>
  <c r="C20"/>
  <c r="E19" s="1"/>
  <c r="B20"/>
  <c r="A22" l="1"/>
  <c r="C21"/>
  <c r="E20" s="1"/>
  <c r="B21"/>
  <c r="A23" l="1"/>
  <c r="C22"/>
  <c r="E21" s="1"/>
  <c r="B22"/>
  <c r="A24" l="1"/>
  <c r="C23"/>
  <c r="E22" s="1"/>
  <c r="B23"/>
  <c r="A25" l="1"/>
  <c r="C24"/>
  <c r="E23" s="1"/>
  <c r="B24"/>
  <c r="A26" l="1"/>
  <c r="C25"/>
  <c r="E24" s="1"/>
  <c r="B25"/>
  <c r="A27" l="1"/>
  <c r="C26"/>
  <c r="E25" s="1"/>
  <c r="B26"/>
  <c r="A28" l="1"/>
  <c r="C27"/>
  <c r="E26" s="1"/>
  <c r="B27"/>
  <c r="A29" l="1"/>
  <c r="C28"/>
  <c r="E27" s="1"/>
  <c r="B28"/>
  <c r="A30" l="1"/>
  <c r="C29"/>
  <c r="E28" s="1"/>
  <c r="B29"/>
  <c r="A31" l="1"/>
  <c r="C30"/>
  <c r="E29" s="1"/>
  <c r="B30"/>
  <c r="C31" l="1"/>
  <c r="E30" s="1"/>
  <c r="B31"/>
  <c r="A32"/>
  <c r="A33" l="1"/>
  <c r="C32"/>
  <c r="E31" s="1"/>
  <c r="B32"/>
  <c r="A34" l="1"/>
  <c r="C33"/>
  <c r="E32" s="1"/>
  <c r="B33"/>
  <c r="A35" l="1"/>
  <c r="C34"/>
  <c r="E33" s="1"/>
  <c r="B34"/>
  <c r="A36" l="1"/>
  <c r="C35"/>
  <c r="E34" s="1"/>
  <c r="B35"/>
  <c r="A37" l="1"/>
  <c r="C36"/>
  <c r="E35" s="1"/>
  <c r="B36"/>
  <c r="A38" l="1"/>
  <c r="C37"/>
  <c r="E36" s="1"/>
  <c r="B37"/>
  <c r="A39" l="1"/>
  <c r="C38"/>
  <c r="E37" s="1"/>
  <c r="B38"/>
  <c r="A40" l="1"/>
  <c r="C39"/>
  <c r="E38" s="1"/>
  <c r="B39"/>
  <c r="A41" l="1"/>
  <c r="C40"/>
  <c r="E39" s="1"/>
  <c r="B40"/>
  <c r="A42" l="1"/>
  <c r="C41"/>
  <c r="E40" s="1"/>
  <c r="B41"/>
  <c r="A43" l="1"/>
  <c r="C42"/>
  <c r="E41" s="1"/>
  <c r="B42"/>
  <c r="A44" l="1"/>
  <c r="C43"/>
  <c r="E42" s="1"/>
  <c r="B43"/>
  <c r="A45" l="1"/>
  <c r="C44"/>
  <c r="E43" s="1"/>
  <c r="B44"/>
  <c r="A46" l="1"/>
  <c r="C45"/>
  <c r="E44" s="1"/>
  <c r="B45"/>
  <c r="A47" l="1"/>
  <c r="C46"/>
  <c r="E45" s="1"/>
  <c r="B46"/>
  <c r="A48" l="1"/>
  <c r="C47"/>
  <c r="E46" s="1"/>
  <c r="B47"/>
  <c r="A49" l="1"/>
  <c r="C48"/>
  <c r="E47" s="1"/>
  <c r="B48"/>
  <c r="A50" l="1"/>
  <c r="C49"/>
  <c r="E48" s="1"/>
  <c r="B49"/>
  <c r="A51" l="1"/>
  <c r="C50"/>
  <c r="E49" s="1"/>
  <c r="B50"/>
  <c r="A52" l="1"/>
  <c r="C51"/>
  <c r="B51"/>
  <c r="E50" l="1"/>
  <c r="E52"/>
  <c r="C52"/>
  <c r="E51" s="1"/>
  <c r="B52"/>
</calcChain>
</file>

<file path=xl/sharedStrings.xml><?xml version="1.0" encoding="utf-8"?>
<sst xmlns="http://schemas.openxmlformats.org/spreadsheetml/2006/main" count="10" uniqueCount="10">
  <si>
    <t>N</t>
  </si>
  <si>
    <t>dx</t>
  </si>
  <si>
    <t>time</t>
  </si>
  <si>
    <t>x(t)</t>
  </si>
  <si>
    <t>vx_0</t>
  </si>
  <si>
    <t>vy_0</t>
  </si>
  <si>
    <t>y(t)</t>
  </si>
  <si>
    <t>vy_t</t>
  </si>
  <si>
    <t>tmin</t>
  </si>
  <si>
    <t>tmax</t>
  </si>
</sst>
</file>

<file path=xl/styles.xml><?xml version="1.0" encoding="utf-8"?>
<styleSheet xmlns="http://schemas.openxmlformats.org/spreadsheetml/2006/main">
  <numFmts count="1">
    <numFmt numFmtId="168" formatCode="0.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>
      <selection activeCell="E17" sqref="E17"/>
    </sheetView>
  </sheetViews>
  <sheetFormatPr defaultRowHeight="15"/>
  <cols>
    <col min="2" max="2" width="12" bestFit="1" customWidth="1"/>
  </cols>
  <sheetData>
    <row r="2" spans="1:5">
      <c r="A2" t="s">
        <v>8</v>
      </c>
      <c r="B2">
        <v>0</v>
      </c>
      <c r="D2" t="s">
        <v>4</v>
      </c>
      <c r="E2">
        <v>3</v>
      </c>
    </row>
    <row r="3" spans="1:5">
      <c r="A3" t="s">
        <v>9</v>
      </c>
      <c r="B3">
        <v>2</v>
      </c>
      <c r="D3" t="s">
        <v>5</v>
      </c>
      <c r="E3">
        <v>4</v>
      </c>
    </row>
    <row r="4" spans="1:5">
      <c r="A4" t="s">
        <v>0</v>
      </c>
      <c r="B4">
        <v>50</v>
      </c>
    </row>
    <row r="5" spans="1:5">
      <c r="A5" t="s">
        <v>1</v>
      </c>
      <c r="B5" s="1">
        <f>(B3-B2)/(B4-1)</f>
        <v>4.0816326530612242E-2</v>
      </c>
    </row>
    <row r="6" spans="1:5">
      <c r="A6" t="s">
        <v>2</v>
      </c>
      <c r="B6" t="s">
        <v>3</v>
      </c>
      <c r="C6" t="s">
        <v>6</v>
      </c>
      <c r="E6" t="s">
        <v>7</v>
      </c>
    </row>
    <row r="7" spans="1:5">
      <c r="A7">
        <f>B2</f>
        <v>0</v>
      </c>
      <c r="B7">
        <f>E$2*A7</f>
        <v>0</v>
      </c>
      <c r="C7">
        <f>E$3*A7-(10/2)*A7*A7</f>
        <v>0</v>
      </c>
    </row>
    <row r="8" spans="1:5">
      <c r="A8">
        <f>A7+B$5</f>
        <v>4.0816326530612242E-2</v>
      </c>
      <c r="B8">
        <f t="shared" ref="B8:B52" si="0">E$2*A8</f>
        <v>0.12244897959183673</v>
      </c>
      <c r="C8">
        <f t="shared" ref="C8:C52" si="1">E$3*A8-(10/2)*A8*A8</f>
        <v>0.15493544356518116</v>
      </c>
      <c r="E8">
        <f>(C9-C7)/(2*B$5)</f>
        <v>3.5918367346938775</v>
      </c>
    </row>
    <row r="9" spans="1:5">
      <c r="A9">
        <f t="shared" ref="A9:A52" si="2">A8+B$5</f>
        <v>8.1632653061224483E-2</v>
      </c>
      <c r="B9">
        <f t="shared" si="0"/>
        <v>0.24489795918367346</v>
      </c>
      <c r="C9">
        <f t="shared" si="1"/>
        <v>0.2932111620158267</v>
      </c>
      <c r="E9">
        <f t="shared" ref="E9:E52" si="3">(C10-C8)/(2*B$5)</f>
        <v>3.1836734693877555</v>
      </c>
    </row>
    <row r="10" spans="1:5">
      <c r="A10">
        <f t="shared" si="2"/>
        <v>0.12244897959183673</v>
      </c>
      <c r="B10">
        <f t="shared" si="0"/>
        <v>0.36734693877551017</v>
      </c>
      <c r="C10">
        <f t="shared" si="1"/>
        <v>0.4148271553519367</v>
      </c>
      <c r="E10">
        <f t="shared" si="3"/>
        <v>2.7755102040816335</v>
      </c>
    </row>
    <row r="11" spans="1:5">
      <c r="A11">
        <f t="shared" si="2"/>
        <v>0.16326530612244897</v>
      </c>
      <c r="B11">
        <f t="shared" si="0"/>
        <v>0.48979591836734693</v>
      </c>
      <c r="C11">
        <f t="shared" si="1"/>
        <v>0.51978342357351104</v>
      </c>
      <c r="E11">
        <f t="shared" si="3"/>
        <v>2.3673469387755102</v>
      </c>
    </row>
    <row r="12" spans="1:5">
      <c r="A12">
        <f t="shared" si="2"/>
        <v>0.2040816326530612</v>
      </c>
      <c r="B12">
        <f t="shared" si="0"/>
        <v>0.61224489795918358</v>
      </c>
      <c r="C12">
        <f t="shared" si="1"/>
        <v>0.60807996668054975</v>
      </c>
      <c r="E12">
        <f t="shared" si="3"/>
        <v>1.9591836734693875</v>
      </c>
    </row>
    <row r="13" spans="1:5">
      <c r="A13">
        <f t="shared" si="2"/>
        <v>0.24489795918367344</v>
      </c>
      <c r="B13">
        <f t="shared" si="0"/>
        <v>0.73469387755102034</v>
      </c>
      <c r="C13">
        <f t="shared" si="1"/>
        <v>0.67971678467305285</v>
      </c>
      <c r="E13">
        <f t="shared" si="3"/>
        <v>1.5510204081632661</v>
      </c>
    </row>
    <row r="14" spans="1:5">
      <c r="A14">
        <f t="shared" si="2"/>
        <v>0.2857142857142857</v>
      </c>
      <c r="B14">
        <f t="shared" si="0"/>
        <v>0.8571428571428571</v>
      </c>
      <c r="C14">
        <f t="shared" si="1"/>
        <v>0.73469387755102045</v>
      </c>
      <c r="E14">
        <f t="shared" si="3"/>
        <v>1.1428571428571435</v>
      </c>
    </row>
    <row r="15" spans="1:5">
      <c r="A15">
        <f t="shared" si="2"/>
        <v>0.32653061224489793</v>
      </c>
      <c r="B15">
        <f t="shared" si="0"/>
        <v>0.97959183673469385</v>
      </c>
      <c r="C15">
        <f t="shared" si="1"/>
        <v>0.77301124531445231</v>
      </c>
      <c r="E15">
        <f t="shared" si="3"/>
        <v>0.73469387755101945</v>
      </c>
    </row>
    <row r="16" spans="1:5">
      <c r="A16">
        <f t="shared" si="2"/>
        <v>0.36734693877551017</v>
      </c>
      <c r="B16">
        <f t="shared" si="0"/>
        <v>1.1020408163265305</v>
      </c>
      <c r="C16">
        <f t="shared" si="1"/>
        <v>0.79466888796334856</v>
      </c>
      <c r="E16">
        <f t="shared" si="3"/>
        <v>0.32653061224489949</v>
      </c>
    </row>
    <row r="17" spans="1:5">
      <c r="A17">
        <f t="shared" si="2"/>
        <v>0.4081632653061224</v>
      </c>
      <c r="B17">
        <f t="shared" si="0"/>
        <v>1.2244897959183672</v>
      </c>
      <c r="C17">
        <f t="shared" si="1"/>
        <v>0.79966680549770941</v>
      </c>
      <c r="E17">
        <f t="shared" si="3"/>
        <v>-8.1632653061224525E-2</v>
      </c>
    </row>
    <row r="18" spans="1:5">
      <c r="A18">
        <f t="shared" si="2"/>
        <v>0.44897959183673464</v>
      </c>
      <c r="B18">
        <f t="shared" si="0"/>
        <v>1.3469387755102038</v>
      </c>
      <c r="C18">
        <f t="shared" si="1"/>
        <v>0.78800499791753431</v>
      </c>
      <c r="E18">
        <f t="shared" si="3"/>
        <v>-0.48979591836734721</v>
      </c>
    </row>
    <row r="19" spans="1:5">
      <c r="A19">
        <f t="shared" si="2"/>
        <v>0.48979591836734687</v>
      </c>
      <c r="B19">
        <f t="shared" si="0"/>
        <v>1.4693877551020407</v>
      </c>
      <c r="C19">
        <f t="shared" si="1"/>
        <v>0.75968346522282393</v>
      </c>
      <c r="E19">
        <f t="shared" si="3"/>
        <v>-0.89795918367346983</v>
      </c>
    </row>
    <row r="20" spans="1:5">
      <c r="A20">
        <f t="shared" si="2"/>
        <v>0.53061224489795911</v>
      </c>
      <c r="B20">
        <f t="shared" si="0"/>
        <v>1.5918367346938773</v>
      </c>
      <c r="C20">
        <f t="shared" si="1"/>
        <v>0.71470220741357759</v>
      </c>
      <c r="E20">
        <f t="shared" si="3"/>
        <v>-1.3061224489795897</v>
      </c>
    </row>
    <row r="21" spans="1:5">
      <c r="A21">
        <f t="shared" si="2"/>
        <v>0.5714285714285714</v>
      </c>
      <c r="B21">
        <f t="shared" si="0"/>
        <v>1.7142857142857142</v>
      </c>
      <c r="C21">
        <f t="shared" si="1"/>
        <v>0.6530612244897962</v>
      </c>
      <c r="E21">
        <f t="shared" si="3"/>
        <v>-1.7142857142857151</v>
      </c>
    </row>
    <row r="22" spans="1:5">
      <c r="A22">
        <f t="shared" si="2"/>
        <v>0.61224489795918369</v>
      </c>
      <c r="B22">
        <f t="shared" si="0"/>
        <v>1.8367346938775511</v>
      </c>
      <c r="C22">
        <f t="shared" si="1"/>
        <v>0.57476051645147841</v>
      </c>
      <c r="E22">
        <f t="shared" si="3"/>
        <v>-2.1224489795918378</v>
      </c>
    </row>
    <row r="23" spans="1:5">
      <c r="A23">
        <f t="shared" si="2"/>
        <v>0.65306122448979598</v>
      </c>
      <c r="B23">
        <f t="shared" si="0"/>
        <v>1.9591836734693879</v>
      </c>
      <c r="C23">
        <f t="shared" si="1"/>
        <v>0.47980008329862578</v>
      </c>
      <c r="E23">
        <f t="shared" si="3"/>
        <v>-2.5306122448979633</v>
      </c>
    </row>
    <row r="24" spans="1:5">
      <c r="A24">
        <f t="shared" si="2"/>
        <v>0.69387755102040827</v>
      </c>
      <c r="B24">
        <f t="shared" si="0"/>
        <v>2.0816326530612246</v>
      </c>
      <c r="C24">
        <f t="shared" si="1"/>
        <v>0.36817992503123653</v>
      </c>
      <c r="E24">
        <f t="shared" si="3"/>
        <v>-2.9387755102040884</v>
      </c>
    </row>
    <row r="25" spans="1:5">
      <c r="A25">
        <f t="shared" si="2"/>
        <v>0.73469387755102056</v>
      </c>
      <c r="B25">
        <f t="shared" si="0"/>
        <v>2.2040816326530619</v>
      </c>
      <c r="C25">
        <f t="shared" si="1"/>
        <v>0.23990004164931245</v>
      </c>
      <c r="E25">
        <f t="shared" si="3"/>
        <v>-3.3469387755102087</v>
      </c>
    </row>
    <row r="26" spans="1:5">
      <c r="A26">
        <f t="shared" si="2"/>
        <v>0.77551020408163285</v>
      </c>
      <c r="B26">
        <f t="shared" si="0"/>
        <v>2.3265306122448983</v>
      </c>
      <c r="C26">
        <f t="shared" si="1"/>
        <v>9.4960433152852186E-2</v>
      </c>
      <c r="E26">
        <f t="shared" si="3"/>
        <v>-3.7551020408163338</v>
      </c>
    </row>
    <row r="27" spans="1:5">
      <c r="A27">
        <f t="shared" si="2"/>
        <v>0.81632653061224514</v>
      </c>
      <c r="B27">
        <f t="shared" si="0"/>
        <v>2.4489795918367356</v>
      </c>
      <c r="C27">
        <f t="shared" si="1"/>
        <v>-6.6638900458143357E-2</v>
      </c>
      <c r="E27">
        <f t="shared" si="3"/>
        <v>-4.1632653061224589</v>
      </c>
    </row>
    <row r="28" spans="1:5">
      <c r="A28">
        <f t="shared" si="2"/>
        <v>0.85714285714285743</v>
      </c>
      <c r="B28">
        <f t="shared" si="0"/>
        <v>2.5714285714285721</v>
      </c>
      <c r="C28">
        <f t="shared" si="1"/>
        <v>-0.24489795918367507</v>
      </c>
      <c r="E28">
        <f t="shared" si="3"/>
        <v>-4.5714285714285792</v>
      </c>
    </row>
    <row r="29" spans="1:5">
      <c r="A29">
        <f t="shared" si="2"/>
        <v>0.89795918367346972</v>
      </c>
      <c r="B29">
        <f t="shared" si="0"/>
        <v>2.6938775510204094</v>
      </c>
      <c r="C29">
        <f t="shared" si="1"/>
        <v>-0.43981674302374163</v>
      </c>
      <c r="E29">
        <f t="shared" si="3"/>
        <v>-4.9795918367347047</v>
      </c>
    </row>
    <row r="30" spans="1:5">
      <c r="A30">
        <f t="shared" si="2"/>
        <v>0.93877551020408201</v>
      </c>
      <c r="B30">
        <f t="shared" si="0"/>
        <v>2.8163265306122458</v>
      </c>
      <c r="C30">
        <f t="shared" si="1"/>
        <v>-0.6513952519783448</v>
      </c>
      <c r="E30">
        <f t="shared" si="3"/>
        <v>-5.3877551020408241</v>
      </c>
    </row>
    <row r="31" spans="1:5">
      <c r="A31">
        <f t="shared" si="2"/>
        <v>0.9795918367346943</v>
      </c>
      <c r="B31">
        <f t="shared" si="0"/>
        <v>2.9387755102040831</v>
      </c>
      <c r="C31">
        <f t="shared" si="1"/>
        <v>-0.87963348604748237</v>
      </c>
      <c r="E31">
        <f t="shared" si="3"/>
        <v>-5.7959183673469497</v>
      </c>
    </row>
    <row r="32" spans="1:5">
      <c r="A32">
        <f t="shared" si="2"/>
        <v>1.0204081632653066</v>
      </c>
      <c r="B32">
        <f t="shared" si="0"/>
        <v>3.0612244897959195</v>
      </c>
      <c r="C32">
        <f t="shared" si="1"/>
        <v>-1.124531445231157</v>
      </c>
      <c r="E32">
        <f t="shared" si="3"/>
        <v>-6.2040816326530752</v>
      </c>
    </row>
    <row r="33" spans="1:5">
      <c r="A33">
        <f t="shared" si="2"/>
        <v>1.0612244897959189</v>
      </c>
      <c r="B33">
        <f t="shared" si="0"/>
        <v>3.1836734693877569</v>
      </c>
      <c r="C33">
        <f t="shared" si="1"/>
        <v>-1.386089129529366</v>
      </c>
      <c r="E33">
        <f t="shared" si="3"/>
        <v>-6.6122448979591901</v>
      </c>
    </row>
    <row r="34" spans="1:5">
      <c r="A34">
        <f t="shared" si="2"/>
        <v>1.1020408163265312</v>
      </c>
      <c r="B34">
        <f t="shared" si="0"/>
        <v>3.3061224489795933</v>
      </c>
      <c r="C34">
        <f t="shared" si="1"/>
        <v>-1.6643065389421112</v>
      </c>
      <c r="E34">
        <f t="shared" si="3"/>
        <v>-7.0204081632653148</v>
      </c>
    </row>
    <row r="35" spans="1:5">
      <c r="A35">
        <f t="shared" si="2"/>
        <v>1.1428571428571435</v>
      </c>
      <c r="B35">
        <f t="shared" si="0"/>
        <v>3.4285714285714306</v>
      </c>
      <c r="C35">
        <f t="shared" si="1"/>
        <v>-1.9591836734693917</v>
      </c>
      <c r="E35">
        <f t="shared" si="3"/>
        <v>-7.428571428571451</v>
      </c>
    </row>
    <row r="36" spans="1:5">
      <c r="A36">
        <f t="shared" si="2"/>
        <v>1.1836734693877558</v>
      </c>
      <c r="B36">
        <f t="shared" si="0"/>
        <v>3.551020408163267</v>
      </c>
      <c r="C36">
        <f t="shared" si="1"/>
        <v>-2.2707205331112092</v>
      </c>
      <c r="E36">
        <f t="shared" si="3"/>
        <v>-7.8367346938775659</v>
      </c>
    </row>
    <row r="37" spans="1:5">
      <c r="A37">
        <f t="shared" si="2"/>
        <v>1.224489795918368</v>
      </c>
      <c r="B37">
        <f t="shared" si="0"/>
        <v>3.6734693877551043</v>
      </c>
      <c r="C37">
        <f t="shared" si="1"/>
        <v>-2.5989171178675603</v>
      </c>
      <c r="E37">
        <f t="shared" si="3"/>
        <v>-8.24489795918368</v>
      </c>
    </row>
    <row r="38" spans="1:5">
      <c r="A38">
        <f t="shared" si="2"/>
        <v>1.2653061224489803</v>
      </c>
      <c r="B38">
        <f t="shared" si="0"/>
        <v>3.7959183673469408</v>
      </c>
      <c r="C38">
        <f t="shared" si="1"/>
        <v>-2.9437734277384484</v>
      </c>
      <c r="E38">
        <f t="shared" si="3"/>
        <v>-8.6530612244898268</v>
      </c>
    </row>
    <row r="39" spans="1:5">
      <c r="A39">
        <f t="shared" si="2"/>
        <v>1.3061224489795926</v>
      </c>
      <c r="B39">
        <f t="shared" si="0"/>
        <v>3.9183673469387781</v>
      </c>
      <c r="C39">
        <f t="shared" si="1"/>
        <v>-3.3052894627238727</v>
      </c>
      <c r="E39">
        <f t="shared" si="3"/>
        <v>-9.0612244897959418</v>
      </c>
    </row>
    <row r="40" spans="1:5">
      <c r="A40">
        <f t="shared" si="2"/>
        <v>1.3469387755102049</v>
      </c>
      <c r="B40">
        <f t="shared" si="0"/>
        <v>4.0408163265306145</v>
      </c>
      <c r="C40">
        <f t="shared" si="1"/>
        <v>-3.6834652228238314</v>
      </c>
      <c r="E40">
        <f t="shared" si="3"/>
        <v>-9.4693877551020567</v>
      </c>
    </row>
    <row r="41" spans="1:5">
      <c r="A41">
        <f t="shared" si="2"/>
        <v>1.3877551020408172</v>
      </c>
      <c r="B41">
        <f t="shared" si="0"/>
        <v>4.1632653061224518</v>
      </c>
      <c r="C41">
        <f t="shared" si="1"/>
        <v>-4.0783007080383262</v>
      </c>
      <c r="E41">
        <f t="shared" si="3"/>
        <v>-9.8775510204081929</v>
      </c>
    </row>
    <row r="42" spans="1:5">
      <c r="A42">
        <f t="shared" si="2"/>
        <v>1.4285714285714295</v>
      </c>
      <c r="B42">
        <f t="shared" si="0"/>
        <v>4.2857142857142883</v>
      </c>
      <c r="C42">
        <f t="shared" si="1"/>
        <v>-4.4897959183673573</v>
      </c>
      <c r="E42">
        <f t="shared" si="3"/>
        <v>-10.285714285714308</v>
      </c>
    </row>
    <row r="43" spans="1:5">
      <c r="A43">
        <f t="shared" si="2"/>
        <v>1.4693877551020418</v>
      </c>
      <c r="B43">
        <f t="shared" si="0"/>
        <v>4.4081632653061256</v>
      </c>
      <c r="C43">
        <f t="shared" si="1"/>
        <v>-4.9179508538109227</v>
      </c>
      <c r="E43">
        <f t="shared" si="3"/>
        <v>-10.693877551020421</v>
      </c>
    </row>
    <row r="44" spans="1:5">
      <c r="A44">
        <f t="shared" si="2"/>
        <v>1.5102040816326541</v>
      </c>
      <c r="B44">
        <f t="shared" si="0"/>
        <v>4.530612244897962</v>
      </c>
      <c r="C44">
        <f t="shared" si="1"/>
        <v>-5.3627655143690243</v>
      </c>
      <c r="E44">
        <f t="shared" si="3"/>
        <v>-11.102040816326536</v>
      </c>
    </row>
    <row r="45" spans="1:5">
      <c r="A45">
        <f t="shared" si="2"/>
        <v>1.5510204081632664</v>
      </c>
      <c r="B45">
        <f t="shared" si="0"/>
        <v>4.6530612244897993</v>
      </c>
      <c r="C45">
        <f t="shared" si="1"/>
        <v>-5.8242399000416603</v>
      </c>
      <c r="E45">
        <f t="shared" si="3"/>
        <v>-11.510204081632672</v>
      </c>
    </row>
    <row r="46" spans="1:5">
      <c r="A46">
        <f t="shared" si="2"/>
        <v>1.5918367346938787</v>
      </c>
      <c r="B46">
        <f t="shared" si="0"/>
        <v>4.7755102040816357</v>
      </c>
      <c r="C46">
        <f t="shared" si="1"/>
        <v>-6.3023740108288342</v>
      </c>
      <c r="E46">
        <f t="shared" si="3"/>
        <v>-11.918367346938808</v>
      </c>
    </row>
    <row r="47" spans="1:5">
      <c r="A47">
        <f t="shared" si="2"/>
        <v>1.6326530612244909</v>
      </c>
      <c r="B47">
        <f t="shared" si="0"/>
        <v>4.897959183673473</v>
      </c>
      <c r="C47">
        <f t="shared" si="1"/>
        <v>-6.7971678467305425</v>
      </c>
      <c r="E47">
        <f t="shared" si="3"/>
        <v>-12.326530612244923</v>
      </c>
    </row>
    <row r="48" spans="1:5">
      <c r="A48">
        <f t="shared" si="2"/>
        <v>1.6734693877551032</v>
      </c>
      <c r="B48">
        <f t="shared" si="0"/>
        <v>5.0204081632653095</v>
      </c>
      <c r="C48">
        <f t="shared" si="1"/>
        <v>-7.308621407746787</v>
      </c>
      <c r="E48">
        <f t="shared" si="3"/>
        <v>-12.734693877551059</v>
      </c>
    </row>
    <row r="49" spans="1:5">
      <c r="A49">
        <f t="shared" si="2"/>
        <v>1.7142857142857155</v>
      </c>
      <c r="B49">
        <f t="shared" si="0"/>
        <v>5.1428571428571468</v>
      </c>
      <c r="C49">
        <f t="shared" si="1"/>
        <v>-7.8367346938775677</v>
      </c>
      <c r="E49">
        <f t="shared" si="3"/>
        <v>-13.142857142857164</v>
      </c>
    </row>
    <row r="50" spans="1:5">
      <c r="A50">
        <f t="shared" si="2"/>
        <v>1.7551020408163278</v>
      </c>
      <c r="B50">
        <f t="shared" si="0"/>
        <v>5.2653061224489832</v>
      </c>
      <c r="C50">
        <f t="shared" si="1"/>
        <v>-8.3815077051228819</v>
      </c>
      <c r="E50">
        <f t="shared" si="3"/>
        <v>-13.551020408163277</v>
      </c>
    </row>
    <row r="51" spans="1:5">
      <c r="A51">
        <f t="shared" si="2"/>
        <v>1.7959183673469401</v>
      </c>
      <c r="B51">
        <f t="shared" si="0"/>
        <v>5.3877551020408205</v>
      </c>
      <c r="C51">
        <f t="shared" si="1"/>
        <v>-8.9429404414827331</v>
      </c>
      <c r="E51">
        <f t="shared" si="3"/>
        <v>-13.959183673469425</v>
      </c>
    </row>
    <row r="52" spans="1:5">
      <c r="A52">
        <f t="shared" si="2"/>
        <v>1.8367346938775524</v>
      </c>
      <c r="B52">
        <f t="shared" si="0"/>
        <v>5.510204081632657</v>
      </c>
      <c r="C52">
        <f t="shared" si="1"/>
        <v>-9.5210329029571206</v>
      </c>
      <c r="E52">
        <f t="shared" si="3"/>
        <v>109.5510204081635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 University</dc:creator>
  <cp:lastModifiedBy>Drexel University</cp:lastModifiedBy>
  <dcterms:created xsi:type="dcterms:W3CDTF">2009-10-28T15:23:43Z</dcterms:created>
  <dcterms:modified xsi:type="dcterms:W3CDTF">2009-10-28T15:51:58Z</dcterms:modified>
</cp:coreProperties>
</file>